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vanurin\YandexDisk\Березка4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</sheets>
  <definedNames>
    <definedName name="_xlnm._FilterDatabase" localSheetId="0" hidden="1">Лист1!$A$1:$G$109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7" i="1" l="1"/>
  <c r="D107" i="1"/>
  <c r="C107" i="1"/>
  <c r="B1" i="2"/>
  <c r="C1" i="2" s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" i="1"/>
  <c r="G3" i="1" l="1"/>
  <c r="F107" i="1"/>
  <c r="G6" i="1"/>
  <c r="G10" i="1"/>
  <c r="G5" i="1"/>
  <c r="G9" i="1"/>
  <c r="G4" i="1"/>
  <c r="G8" i="1"/>
  <c r="G2" i="1"/>
  <c r="G7" i="1"/>
  <c r="G68" i="1"/>
  <c r="G59" i="1"/>
  <c r="G48" i="1"/>
  <c r="G94" i="1"/>
  <c r="G89" i="1"/>
  <c r="G84" i="1"/>
  <c r="G78" i="1"/>
  <c r="G104" i="1"/>
  <c r="G100" i="1"/>
  <c r="G96" i="1"/>
  <c r="G76" i="1"/>
  <c r="G67" i="1"/>
  <c r="G56" i="1"/>
  <c r="G44" i="1"/>
  <c r="G93" i="1"/>
  <c r="G88" i="1"/>
  <c r="G82" i="1"/>
  <c r="G103" i="1"/>
  <c r="G99" i="1"/>
  <c r="G75" i="1"/>
  <c r="G64" i="1"/>
  <c r="G52" i="1"/>
  <c r="G43" i="1"/>
  <c r="G92" i="1"/>
  <c r="G86" i="1"/>
  <c r="G81" i="1"/>
  <c r="G102" i="1"/>
  <c r="G98" i="1"/>
  <c r="G72" i="1"/>
  <c r="G60" i="1"/>
  <c r="G51" i="1"/>
  <c r="G40" i="1"/>
  <c r="G90" i="1"/>
  <c r="G85" i="1"/>
  <c r="G80" i="1"/>
  <c r="G105" i="1"/>
  <c r="G101" i="1"/>
  <c r="G97" i="1"/>
  <c r="G71" i="1"/>
  <c r="G63" i="1"/>
  <c r="G55" i="1"/>
  <c r="G47" i="1"/>
  <c r="G95" i="1"/>
  <c r="G91" i="1"/>
  <c r="G87" i="1"/>
  <c r="G83" i="1"/>
  <c r="G79" i="1"/>
  <c r="G74" i="1"/>
  <c r="G70" i="1"/>
  <c r="G66" i="1"/>
  <c r="G62" i="1"/>
  <c r="G58" i="1"/>
  <c r="G54" i="1"/>
  <c r="G50" i="1"/>
  <c r="G46" i="1"/>
  <c r="G42" i="1"/>
  <c r="G77" i="1"/>
  <c r="G73" i="1"/>
  <c r="G69" i="1"/>
  <c r="G65" i="1"/>
  <c r="G61" i="1"/>
  <c r="G57" i="1"/>
  <c r="G53" i="1"/>
  <c r="G49" i="1"/>
  <c r="G45" i="1"/>
  <c r="G41" i="1"/>
  <c r="G36" i="1"/>
  <c r="G32" i="1"/>
  <c r="G28" i="1"/>
  <c r="G24" i="1"/>
  <c r="G20" i="1"/>
  <c r="G39" i="1"/>
  <c r="G35" i="1"/>
  <c r="G31" i="1"/>
  <c r="G27" i="1"/>
  <c r="G23" i="1"/>
  <c r="G38" i="1"/>
  <c r="G34" i="1"/>
  <c r="G30" i="1"/>
  <c r="G26" i="1"/>
  <c r="G22" i="1"/>
  <c r="G37" i="1"/>
  <c r="G33" i="1"/>
  <c r="G29" i="1"/>
  <c r="G25" i="1"/>
  <c r="G21" i="1"/>
  <c r="G16" i="1"/>
  <c r="G12" i="1"/>
  <c r="G19" i="1"/>
  <c r="G15" i="1"/>
  <c r="G18" i="1"/>
  <c r="G14" i="1"/>
  <c r="G17" i="1"/>
  <c r="G13" i="1"/>
  <c r="G11" i="1"/>
  <c r="G107" i="1" l="1"/>
</calcChain>
</file>

<file path=xl/sharedStrings.xml><?xml version="1.0" encoding="utf-8"?>
<sst xmlns="http://schemas.openxmlformats.org/spreadsheetml/2006/main" count="60" uniqueCount="60">
  <si>
    <t>Номер участка</t>
  </si>
  <si>
    <t>ФИО</t>
  </si>
  <si>
    <t>Членские взносы</t>
  </si>
  <si>
    <t>Замена проводов</t>
  </si>
  <si>
    <t>Увеличение мощности</t>
  </si>
  <si>
    <t>Всего</t>
  </si>
  <si>
    <t>Всего с пенями</t>
  </si>
  <si>
    <t>Орлова Т.Н.</t>
  </si>
  <si>
    <t>Толкачев В.В.</t>
  </si>
  <si>
    <t>Бычков И.Ю.</t>
  </si>
  <si>
    <t>Зедгенизов А.А.</t>
  </si>
  <si>
    <t>Козлов А.Ф.</t>
  </si>
  <si>
    <t>Попов А.В.</t>
  </si>
  <si>
    <t>Яковлев С.И.</t>
  </si>
  <si>
    <t>Ярмеев Ф.Ф.</t>
  </si>
  <si>
    <t>Кудь В.И.</t>
  </si>
  <si>
    <t>Гах Н.Ф.</t>
  </si>
  <si>
    <t>Шитиков Н.А.</t>
  </si>
  <si>
    <t>Волошин Д.Н.</t>
  </si>
  <si>
    <t>Павлов Н.А.</t>
  </si>
  <si>
    <t>Чистов А.В.</t>
  </si>
  <si>
    <t>Турецкий С.Д.</t>
  </si>
  <si>
    <t>Лебедева Г.В.</t>
  </si>
  <si>
    <t>Астапчук Л.Ф.</t>
  </si>
  <si>
    <t>Никифоров В.И.</t>
  </si>
  <si>
    <t>Каламаниди В.В.</t>
  </si>
  <si>
    <t>Рахлевская Т.П.</t>
  </si>
  <si>
    <t>Макаров С.Ф.</t>
  </si>
  <si>
    <t>Волошина Т.М.</t>
  </si>
  <si>
    <t>Беспяткин В.Б.</t>
  </si>
  <si>
    <t>Маслова Г.А.</t>
  </si>
  <si>
    <t>Кузьмин Г.Д.</t>
  </si>
  <si>
    <t>Лаврухин Н.В.</t>
  </si>
  <si>
    <t>Леонтьева В.А.</t>
  </si>
  <si>
    <t>Огнетов Б.А.</t>
  </si>
  <si>
    <t>Башканкова Е.Е.</t>
  </si>
  <si>
    <t>Ушков П.Ю.</t>
  </si>
  <si>
    <t>Борисова Н.К.</t>
  </si>
  <si>
    <t>Воронков Г.А.</t>
  </si>
  <si>
    <t>Ушкова Н.Ф.</t>
  </si>
  <si>
    <t>Ванурин С.В.</t>
  </si>
  <si>
    <t>Веселов А.Г.</t>
  </si>
  <si>
    <t>Евреинова А.Б.</t>
  </si>
  <si>
    <t>Гуляев К.Н.</t>
  </si>
  <si>
    <t>74а</t>
  </si>
  <si>
    <t>Семченко О.П.</t>
  </si>
  <si>
    <t>Коробка А.А.</t>
  </si>
  <si>
    <t>Рубинский П.П.</t>
  </si>
  <si>
    <t>Орешкина О.В.</t>
  </si>
  <si>
    <t>Антонова Н.В.</t>
  </si>
  <si>
    <t>Васин Ю.П.</t>
  </si>
  <si>
    <t>Селин В.Н.</t>
  </si>
  <si>
    <t>Безлепкина Т.Д.</t>
  </si>
  <si>
    <t>Шапошников О.Ю.</t>
  </si>
  <si>
    <t>Сидорова В.А.</t>
  </si>
  <si>
    <t>Борискин И.В.</t>
  </si>
  <si>
    <t>Соковнин А.В.</t>
  </si>
  <si>
    <t>Курипко В.А.</t>
  </si>
  <si>
    <t>Семушкин Н.И.</t>
  </si>
  <si>
    <t>Семенов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</si>
</sst>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\ &quot;₽&quot;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49" fontId="0" fillId="0" borderId="0" xfId="0" applyNumberFormat="1"/>
    <xf numFmtId="165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107"/>
  <sheetViews>
    <sheetView tabSelected="1" workbookViewId="0">
      <selection activeCell="C19" sqref="C19"/>
    </sheetView>
  </sheetViews>
  <sheetFormatPr defaultRowHeight="15" x14ac:dyDescent="0.25"/>
  <cols>
    <col min="1" max="1" width="14.42578125" style="2" bestFit="1" customWidth="1"/>
    <col min="2" max="2" width="18.28515625" bestFit="1" customWidth="1"/>
    <col min="3" max="3" width="16.7109375" style="3" bestFit="1" customWidth="1"/>
    <col min="4" max="4" width="17.28515625" style="3" bestFit="1" customWidth="1"/>
    <col min="5" max="5" width="22.28515625" style="3" bestFit="1" customWidth="1"/>
    <col min="6" max="6" width="11.5703125" style="3" bestFit="1" customWidth="1"/>
    <col min="7" max="7" width="14.85546875" style="3" bestFit="1" customWidth="1"/>
  </cols>
  <sheetData>
    <row r="1" spans="1:7" x14ac:dyDescent="0.25">
      <c r="A1" s="2" t="s">
        <v>0</v>
      </c>
      <c r="B1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hidden="1" x14ac:dyDescent="0.25">
      <c r="A2" s="2">
        <v>1</v>
      </c>
      <c r="B2" t="s">
        <v>7</v>
      </c>
      <c r="C2" s="3">
        <v>0</v>
      </c>
      <c r="D2" s="3">
        <v>0</v>
      </c>
      <c r="E2" s="3">
        <v>0</v>
      </c>
      <c r="F2" s="3">
        <f>SUM(C2:E2)</f>
        <v>0</v>
      </c>
      <c r="G2" s="3">
        <f ca="1">F2+(F2*Лист2!$C$1*Лист2!$D$1)</f>
        <v>0</v>
      </c>
    </row>
    <row r="3" spans="1:7" hidden="1" x14ac:dyDescent="0.25">
      <c r="A3" s="2">
        <v>2</v>
      </c>
      <c r="C3" s="3">
        <v>0</v>
      </c>
      <c r="D3" s="3">
        <v>0</v>
      </c>
      <c r="E3" s="3">
        <v>0</v>
      </c>
      <c r="F3" s="3">
        <f t="shared" ref="F3:F66" si="0">SUM(C3:E3)</f>
        <v>0</v>
      </c>
      <c r="G3" s="3">
        <f ca="1">F3+(F3*Лист2!$C$1*Лист2!$D$1)</f>
        <v>0</v>
      </c>
    </row>
    <row r="4" spans="1:7" x14ac:dyDescent="0.25">
      <c r="A4" s="2">
        <v>3</v>
      </c>
      <c r="B4" t="s">
        <v>8</v>
      </c>
      <c r="C4" s="3">
        <v>0</v>
      </c>
      <c r="D4" s="3">
        <v>8000</v>
      </c>
      <c r="E4" s="3">
        <v>0</v>
      </c>
      <c r="F4" s="3">
        <f t="shared" si="0"/>
        <v>8000</v>
      </c>
      <c r="G4" s="3">
        <f ca="1">F4+(F4*Лист2!$C$1*Лист2!$D$1)</f>
        <v>8416</v>
      </c>
    </row>
    <row r="5" spans="1:7" hidden="1" x14ac:dyDescent="0.25">
      <c r="A5" s="2">
        <v>4</v>
      </c>
      <c r="B5" t="s">
        <v>9</v>
      </c>
      <c r="C5" s="3">
        <v>0</v>
      </c>
      <c r="D5" s="3">
        <v>0</v>
      </c>
      <c r="E5" s="3">
        <v>0</v>
      </c>
      <c r="F5" s="3">
        <f t="shared" si="0"/>
        <v>0</v>
      </c>
      <c r="G5" s="3">
        <f ca="1">F5+(F5*Лист2!$C$1*Лист2!$D$1)</f>
        <v>0</v>
      </c>
    </row>
    <row r="6" spans="1:7" hidden="1" x14ac:dyDescent="0.25">
      <c r="A6" s="2">
        <v>5</v>
      </c>
      <c r="C6" s="3">
        <v>0</v>
      </c>
      <c r="D6" s="3">
        <v>0</v>
      </c>
      <c r="E6" s="3">
        <v>0</v>
      </c>
      <c r="F6" s="3">
        <f t="shared" si="0"/>
        <v>0</v>
      </c>
      <c r="G6" s="3">
        <f ca="1">F6+(F6*Лист2!$C$1*Лист2!$D$1)</f>
        <v>0</v>
      </c>
    </row>
    <row r="7" spans="1:7" hidden="1" x14ac:dyDescent="0.25">
      <c r="A7" s="2">
        <v>6</v>
      </c>
      <c r="C7" s="3">
        <v>0</v>
      </c>
      <c r="D7" s="3">
        <v>0</v>
      </c>
      <c r="E7" s="3">
        <v>0</v>
      </c>
      <c r="F7" s="3">
        <f t="shared" si="0"/>
        <v>0</v>
      </c>
      <c r="G7" s="3">
        <f ca="1">F7+(F7*Лист2!$C$1*Лист2!$D$1)</f>
        <v>0</v>
      </c>
    </row>
    <row r="8" spans="1:7" hidden="1" x14ac:dyDescent="0.25">
      <c r="A8" s="2">
        <v>7</v>
      </c>
      <c r="C8" s="3">
        <v>0</v>
      </c>
      <c r="D8" s="3">
        <v>0</v>
      </c>
      <c r="E8" s="3">
        <v>0</v>
      </c>
      <c r="F8" s="3">
        <f t="shared" si="0"/>
        <v>0</v>
      </c>
      <c r="G8" s="3">
        <f ca="1">F8+(F8*Лист2!$C$1*Лист2!$D$1)</f>
        <v>0</v>
      </c>
    </row>
    <row r="9" spans="1:7" hidden="1" x14ac:dyDescent="0.25">
      <c r="A9" s="2">
        <v>8</v>
      </c>
      <c r="C9" s="3">
        <v>0</v>
      </c>
      <c r="D9" s="3">
        <v>0</v>
      </c>
      <c r="E9" s="3">
        <v>0</v>
      </c>
      <c r="F9" s="3">
        <f t="shared" si="0"/>
        <v>0</v>
      </c>
      <c r="G9" s="3">
        <f ca="1">F9+(F9*Лист2!$C$1*Лист2!$D$1)</f>
        <v>0</v>
      </c>
    </row>
    <row r="10" spans="1:7" hidden="1" x14ac:dyDescent="0.25">
      <c r="A10" s="2">
        <v>9</v>
      </c>
      <c r="C10" s="3">
        <v>0</v>
      </c>
      <c r="D10" s="3">
        <v>0</v>
      </c>
      <c r="E10" s="3">
        <v>0</v>
      </c>
      <c r="F10" s="3">
        <f t="shared" si="0"/>
        <v>0</v>
      </c>
      <c r="G10" s="3">
        <f ca="1">F10+(F10*Лист2!$C$1*Лист2!$D$1)</f>
        <v>0</v>
      </c>
    </row>
    <row r="11" spans="1:7" x14ac:dyDescent="0.25">
      <c r="A11" s="2">
        <v>10</v>
      </c>
      <c r="B11" t="s">
        <v>10</v>
      </c>
      <c r="C11" s="3">
        <v>36300</v>
      </c>
      <c r="D11" s="3">
        <v>8000</v>
      </c>
      <c r="E11" s="3">
        <v>17000</v>
      </c>
      <c r="F11" s="3">
        <f t="shared" si="0"/>
        <v>61300</v>
      </c>
      <c r="G11" s="3">
        <f ca="1">F11+(F11*Лист2!$C$1*Лист2!$D$1)</f>
        <v>64487.6</v>
      </c>
    </row>
    <row r="12" spans="1:7" hidden="1" x14ac:dyDescent="0.25">
      <c r="A12" s="2">
        <v>11</v>
      </c>
      <c r="B12" t="s">
        <v>11</v>
      </c>
      <c r="C12" s="3">
        <v>0</v>
      </c>
      <c r="D12" s="3">
        <v>0</v>
      </c>
      <c r="E12" s="3">
        <v>0</v>
      </c>
      <c r="F12" s="3">
        <f t="shared" si="0"/>
        <v>0</v>
      </c>
      <c r="G12" s="3">
        <f ca="1">F12+(F12*Лист2!$C$1*Лист2!$D$1)</f>
        <v>0</v>
      </c>
    </row>
    <row r="13" spans="1:7" hidden="1" x14ac:dyDescent="0.25">
      <c r="A13" s="2">
        <v>12</v>
      </c>
      <c r="C13" s="3">
        <v>0</v>
      </c>
      <c r="D13" s="3">
        <v>0</v>
      </c>
      <c r="E13" s="3">
        <v>0</v>
      </c>
      <c r="F13" s="3">
        <f t="shared" si="0"/>
        <v>0</v>
      </c>
      <c r="G13" s="3">
        <f ca="1">F13+(F13*Лист2!$C$1*Лист2!$D$1)</f>
        <v>0</v>
      </c>
    </row>
    <row r="14" spans="1:7" hidden="1" x14ac:dyDescent="0.25">
      <c r="A14" s="2">
        <v>13</v>
      </c>
      <c r="C14" s="3">
        <v>0</v>
      </c>
      <c r="D14" s="3">
        <v>0</v>
      </c>
      <c r="E14" s="3">
        <v>0</v>
      </c>
      <c r="F14" s="3">
        <f t="shared" si="0"/>
        <v>0</v>
      </c>
      <c r="G14" s="3">
        <f ca="1">F14+(F14*Лист2!$C$1*Лист2!$D$1)</f>
        <v>0</v>
      </c>
    </row>
    <row r="15" spans="1:7" x14ac:dyDescent="0.25">
      <c r="A15" s="2">
        <v>14</v>
      </c>
      <c r="B15" t="s">
        <v>12</v>
      </c>
      <c r="C15" s="3">
        <v>8800</v>
      </c>
      <c r="D15" s="3">
        <v>0</v>
      </c>
      <c r="E15" s="3">
        <v>0</v>
      </c>
      <c r="F15" s="3">
        <f t="shared" si="0"/>
        <v>8800</v>
      </c>
      <c r="G15" s="3">
        <f ca="1">F15+(F15*Лист2!$C$1*Лист2!$D$1)</f>
        <v>9257.6</v>
      </c>
    </row>
    <row r="16" spans="1:7" x14ac:dyDescent="0.25">
      <c r="A16" s="2">
        <v>15</v>
      </c>
      <c r="B16" t="s">
        <v>13</v>
      </c>
      <c r="C16" s="3">
        <v>20300</v>
      </c>
      <c r="D16" s="3">
        <v>8000</v>
      </c>
      <c r="E16" s="3">
        <v>0</v>
      </c>
      <c r="F16" s="3">
        <f t="shared" si="0"/>
        <v>28300</v>
      </c>
      <c r="G16" s="3">
        <f ca="1">F16+(F16*Лист2!$C$1*Лист2!$D$1)</f>
        <v>29771.599999999999</v>
      </c>
    </row>
    <row r="17" spans="1:7" hidden="1" x14ac:dyDescent="0.25">
      <c r="A17" s="2">
        <v>16</v>
      </c>
      <c r="B17" t="s">
        <v>14</v>
      </c>
      <c r="C17" s="3">
        <v>0</v>
      </c>
      <c r="D17" s="3">
        <v>0</v>
      </c>
      <c r="E17" s="3">
        <v>0</v>
      </c>
      <c r="F17" s="3">
        <f t="shared" si="0"/>
        <v>0</v>
      </c>
      <c r="G17" s="3">
        <f ca="1">F17+(F17*Лист2!$C$1*Лист2!$D$1)</f>
        <v>0</v>
      </c>
    </row>
    <row r="18" spans="1:7" hidden="1" x14ac:dyDescent="0.25">
      <c r="A18" s="2">
        <v>17</v>
      </c>
      <c r="B18" t="s">
        <v>15</v>
      </c>
      <c r="C18" s="3">
        <v>0</v>
      </c>
      <c r="D18" s="3">
        <v>0</v>
      </c>
      <c r="E18" s="3">
        <v>0</v>
      </c>
      <c r="F18" s="3">
        <f t="shared" si="0"/>
        <v>0</v>
      </c>
      <c r="G18" s="3">
        <f ca="1">F18+(F18*Лист2!$C$1*Лист2!$D$1)</f>
        <v>0</v>
      </c>
    </row>
    <row r="19" spans="1:7" hidden="1" x14ac:dyDescent="0.25">
      <c r="A19" s="2">
        <v>18</v>
      </c>
      <c r="C19" s="3">
        <v>0</v>
      </c>
      <c r="D19" s="3">
        <v>0</v>
      </c>
      <c r="E19" s="3">
        <v>0</v>
      </c>
      <c r="F19" s="3">
        <f t="shared" si="0"/>
        <v>0</v>
      </c>
      <c r="G19" s="3">
        <f ca="1">F19+(F19*Лист2!$C$1*Лист2!$D$1)</f>
        <v>0</v>
      </c>
    </row>
    <row r="20" spans="1:7" hidden="1" x14ac:dyDescent="0.25">
      <c r="A20" s="2">
        <v>19</v>
      </c>
      <c r="C20" s="3">
        <v>0</v>
      </c>
      <c r="D20" s="3">
        <v>0</v>
      </c>
      <c r="E20" s="3">
        <v>0</v>
      </c>
      <c r="F20" s="3">
        <f t="shared" si="0"/>
        <v>0</v>
      </c>
      <c r="G20" s="3">
        <f ca="1">F20+(F20*Лист2!$C$1*Лист2!$D$1)</f>
        <v>0</v>
      </c>
    </row>
    <row r="21" spans="1:7" x14ac:dyDescent="0.25">
      <c r="A21" s="2">
        <v>20</v>
      </c>
      <c r="B21" t="s">
        <v>16</v>
      </c>
      <c r="C21" s="3">
        <v>0</v>
      </c>
      <c r="D21" s="3">
        <v>7000</v>
      </c>
      <c r="E21" s="3">
        <v>0</v>
      </c>
      <c r="F21" s="3">
        <f t="shared" si="0"/>
        <v>7000</v>
      </c>
      <c r="G21" s="3">
        <f ca="1">F21+(F21*Лист2!$C$1*Лист2!$D$1)</f>
        <v>7364</v>
      </c>
    </row>
    <row r="22" spans="1:7" hidden="1" x14ac:dyDescent="0.25">
      <c r="A22" s="2">
        <v>21</v>
      </c>
      <c r="B22" t="s">
        <v>17</v>
      </c>
      <c r="C22" s="3">
        <v>0</v>
      </c>
      <c r="D22" s="3">
        <v>0</v>
      </c>
      <c r="E22" s="3">
        <v>0</v>
      </c>
      <c r="F22" s="3">
        <f t="shared" si="0"/>
        <v>0</v>
      </c>
      <c r="G22" s="3">
        <f ca="1">F22+(F22*Лист2!$C$1*Лист2!$D$1)</f>
        <v>0</v>
      </c>
    </row>
    <row r="23" spans="1:7" hidden="1" x14ac:dyDescent="0.25">
      <c r="A23" s="2">
        <v>22</v>
      </c>
      <c r="B23" t="s">
        <v>18</v>
      </c>
      <c r="C23" s="3">
        <v>0</v>
      </c>
      <c r="D23" s="3">
        <v>0</v>
      </c>
      <c r="E23" s="3">
        <v>0</v>
      </c>
      <c r="F23" s="3">
        <f t="shared" si="0"/>
        <v>0</v>
      </c>
      <c r="G23" s="3">
        <f ca="1">F23+(F23*Лист2!$C$1*Лист2!$D$1)</f>
        <v>0</v>
      </c>
    </row>
    <row r="24" spans="1:7" hidden="1" x14ac:dyDescent="0.25">
      <c r="A24" s="2">
        <v>23</v>
      </c>
      <c r="C24" s="3">
        <v>0</v>
      </c>
      <c r="D24" s="3">
        <v>0</v>
      </c>
      <c r="E24" s="3">
        <v>0</v>
      </c>
      <c r="F24" s="3">
        <f t="shared" si="0"/>
        <v>0</v>
      </c>
      <c r="G24" s="3">
        <f ca="1">F24+(F24*Лист2!$C$1*Лист2!$D$1)</f>
        <v>0</v>
      </c>
    </row>
    <row r="25" spans="1:7" hidden="1" x14ac:dyDescent="0.25">
      <c r="A25" s="2">
        <v>24</v>
      </c>
      <c r="C25" s="3">
        <v>0</v>
      </c>
      <c r="D25" s="3">
        <v>0</v>
      </c>
      <c r="E25" s="3">
        <v>0</v>
      </c>
      <c r="F25" s="3">
        <f t="shared" si="0"/>
        <v>0</v>
      </c>
      <c r="G25" s="3">
        <f ca="1">F25+(F25*Лист2!$C$1*Лист2!$D$1)</f>
        <v>0</v>
      </c>
    </row>
    <row r="26" spans="1:7" hidden="1" x14ac:dyDescent="0.25">
      <c r="A26" s="2">
        <v>25</v>
      </c>
      <c r="B26" t="s">
        <v>19</v>
      </c>
      <c r="C26" s="3">
        <v>0</v>
      </c>
      <c r="D26" s="3">
        <v>0</v>
      </c>
      <c r="E26" s="3">
        <v>0</v>
      </c>
      <c r="F26" s="3">
        <f t="shared" si="0"/>
        <v>0</v>
      </c>
      <c r="G26" s="3">
        <f ca="1">F26+(F26*Лист2!$C$1*Лист2!$D$1)</f>
        <v>0</v>
      </c>
    </row>
    <row r="27" spans="1:7" hidden="1" x14ac:dyDescent="0.25">
      <c r="A27" s="2">
        <v>26</v>
      </c>
      <c r="B27" t="s">
        <v>20</v>
      </c>
      <c r="C27" s="3">
        <v>0</v>
      </c>
      <c r="D27" s="3">
        <v>0</v>
      </c>
      <c r="E27" s="3">
        <v>0</v>
      </c>
      <c r="F27" s="3">
        <f t="shared" si="0"/>
        <v>0</v>
      </c>
      <c r="G27" s="3">
        <f ca="1">F27+(F27*Лист2!$C$1*Лист2!$D$1)</f>
        <v>0</v>
      </c>
    </row>
    <row r="28" spans="1:7" hidden="1" x14ac:dyDescent="0.25">
      <c r="A28" s="2">
        <v>27</v>
      </c>
      <c r="B28" t="s">
        <v>21</v>
      </c>
      <c r="C28" s="3">
        <v>0</v>
      </c>
      <c r="D28" s="3">
        <v>0</v>
      </c>
      <c r="E28" s="3">
        <v>0</v>
      </c>
      <c r="F28" s="3">
        <f t="shared" si="0"/>
        <v>0</v>
      </c>
      <c r="G28" s="3">
        <f ca="1">F28+(F28*Лист2!$C$1*Лист2!$D$1)</f>
        <v>0</v>
      </c>
    </row>
    <row r="29" spans="1:7" x14ac:dyDescent="0.25">
      <c r="A29" s="2">
        <v>28</v>
      </c>
      <c r="B29" t="s">
        <v>22</v>
      </c>
      <c r="C29" s="3">
        <v>12000</v>
      </c>
      <c r="D29" s="3">
        <v>8000</v>
      </c>
      <c r="E29" s="3">
        <v>0</v>
      </c>
      <c r="F29" s="3">
        <f t="shared" si="0"/>
        <v>20000</v>
      </c>
      <c r="G29" s="3">
        <f ca="1">F29+(F29*Лист2!$C$1*Лист2!$D$1)</f>
        <v>21040</v>
      </c>
    </row>
    <row r="30" spans="1:7" hidden="1" x14ac:dyDescent="0.25">
      <c r="A30" s="2">
        <v>29</v>
      </c>
      <c r="C30" s="3">
        <v>0</v>
      </c>
      <c r="D30" s="3">
        <v>0</v>
      </c>
      <c r="E30" s="3">
        <v>0</v>
      </c>
      <c r="F30" s="3">
        <f t="shared" si="0"/>
        <v>0</v>
      </c>
      <c r="G30" s="3">
        <f ca="1">F30+(F30*Лист2!$C$1*Лист2!$D$1)</f>
        <v>0</v>
      </c>
    </row>
    <row r="31" spans="1:7" hidden="1" x14ac:dyDescent="0.25">
      <c r="A31" s="2">
        <v>30</v>
      </c>
      <c r="C31" s="3">
        <v>0</v>
      </c>
      <c r="D31" s="3">
        <v>0</v>
      </c>
      <c r="E31" s="3">
        <v>0</v>
      </c>
      <c r="F31" s="3">
        <f t="shared" si="0"/>
        <v>0</v>
      </c>
      <c r="G31" s="3">
        <f ca="1">F31+(F31*Лист2!$C$1*Лист2!$D$1)</f>
        <v>0</v>
      </c>
    </row>
    <row r="32" spans="1:7" hidden="1" x14ac:dyDescent="0.25">
      <c r="A32" s="2">
        <v>31</v>
      </c>
      <c r="C32" s="3">
        <v>0</v>
      </c>
      <c r="D32" s="3">
        <v>0</v>
      </c>
      <c r="E32" s="3">
        <v>0</v>
      </c>
      <c r="F32" s="3">
        <f t="shared" si="0"/>
        <v>0</v>
      </c>
      <c r="G32" s="3">
        <f ca="1">F32+(F32*Лист2!$C$1*Лист2!$D$1)</f>
        <v>0</v>
      </c>
    </row>
    <row r="33" spans="1:7" hidden="1" x14ac:dyDescent="0.25">
      <c r="A33" s="2">
        <v>32</v>
      </c>
      <c r="C33" s="3">
        <v>0</v>
      </c>
      <c r="D33" s="3">
        <v>0</v>
      </c>
      <c r="E33" s="3">
        <v>0</v>
      </c>
      <c r="F33" s="3">
        <f t="shared" si="0"/>
        <v>0</v>
      </c>
      <c r="G33" s="3">
        <f ca="1">F33+(F33*Лист2!$C$1*Лист2!$D$1)</f>
        <v>0</v>
      </c>
    </row>
    <row r="34" spans="1:7" hidden="1" x14ac:dyDescent="0.25">
      <c r="A34" s="2">
        <v>33</v>
      </c>
      <c r="C34" s="3">
        <v>0</v>
      </c>
      <c r="D34" s="3">
        <v>0</v>
      </c>
      <c r="E34" s="3">
        <v>0</v>
      </c>
      <c r="F34" s="3">
        <f t="shared" si="0"/>
        <v>0</v>
      </c>
      <c r="G34" s="3">
        <f ca="1">F34+(F34*Лист2!$C$1*Лист2!$D$1)</f>
        <v>0</v>
      </c>
    </row>
    <row r="35" spans="1:7" hidden="1" x14ac:dyDescent="0.25">
      <c r="A35" s="2">
        <v>34</v>
      </c>
      <c r="C35" s="3">
        <v>0</v>
      </c>
      <c r="D35" s="3">
        <v>0</v>
      </c>
      <c r="E35" s="3">
        <v>0</v>
      </c>
      <c r="F35" s="3">
        <f t="shared" si="0"/>
        <v>0</v>
      </c>
      <c r="G35" s="3">
        <f ca="1">F35+(F35*Лист2!$C$1*Лист2!$D$1)</f>
        <v>0</v>
      </c>
    </row>
    <row r="36" spans="1:7" hidden="1" x14ac:dyDescent="0.25">
      <c r="A36" s="2">
        <v>35</v>
      </c>
      <c r="B36" t="s">
        <v>23</v>
      </c>
      <c r="C36" s="3">
        <v>0</v>
      </c>
      <c r="D36" s="3">
        <v>0</v>
      </c>
      <c r="E36" s="3">
        <v>0</v>
      </c>
      <c r="F36" s="3">
        <f t="shared" si="0"/>
        <v>0</v>
      </c>
      <c r="G36" s="3">
        <f ca="1">F36+(F36*Лист2!$C$1*Лист2!$D$1)</f>
        <v>0</v>
      </c>
    </row>
    <row r="37" spans="1:7" x14ac:dyDescent="0.25">
      <c r="A37" s="2">
        <v>36</v>
      </c>
      <c r="B37" t="s">
        <v>24</v>
      </c>
      <c r="C37" s="3">
        <v>20100</v>
      </c>
      <c r="D37" s="3">
        <v>8000</v>
      </c>
      <c r="E37" s="3">
        <v>13300</v>
      </c>
      <c r="F37" s="3">
        <f t="shared" si="0"/>
        <v>41400</v>
      </c>
      <c r="G37" s="3">
        <f ca="1">F37+(F37*Лист2!$C$1*Лист2!$D$1)</f>
        <v>43552.800000000003</v>
      </c>
    </row>
    <row r="38" spans="1:7" hidden="1" x14ac:dyDescent="0.25">
      <c r="A38" s="2">
        <v>37</v>
      </c>
      <c r="C38" s="3">
        <v>0</v>
      </c>
      <c r="D38" s="3">
        <v>0</v>
      </c>
      <c r="E38" s="3">
        <v>0</v>
      </c>
      <c r="F38" s="3">
        <f t="shared" si="0"/>
        <v>0</v>
      </c>
      <c r="G38" s="3">
        <f ca="1">F38+(F38*Лист2!$C$1*Лист2!$D$1)</f>
        <v>0</v>
      </c>
    </row>
    <row r="39" spans="1:7" hidden="1" x14ac:dyDescent="0.25">
      <c r="A39" s="2">
        <v>38</v>
      </c>
      <c r="B39" t="s">
        <v>25</v>
      </c>
      <c r="C39" s="3">
        <v>0</v>
      </c>
      <c r="D39" s="3">
        <v>0</v>
      </c>
      <c r="E39" s="3">
        <v>0</v>
      </c>
      <c r="F39" s="3">
        <f t="shared" si="0"/>
        <v>0</v>
      </c>
      <c r="G39" s="3">
        <f ca="1">F39+(F39*Лист2!$C$1*Лист2!$D$1)</f>
        <v>0</v>
      </c>
    </row>
    <row r="40" spans="1:7" hidden="1" x14ac:dyDescent="0.25">
      <c r="A40" s="2">
        <v>39</v>
      </c>
      <c r="C40" s="3">
        <v>0</v>
      </c>
      <c r="D40" s="3">
        <v>0</v>
      </c>
      <c r="E40" s="3">
        <v>0</v>
      </c>
      <c r="F40" s="3">
        <f t="shared" si="0"/>
        <v>0</v>
      </c>
      <c r="G40" s="3">
        <f ca="1">F40+(F40*Лист2!$C$1*Лист2!$D$1)</f>
        <v>0</v>
      </c>
    </row>
    <row r="41" spans="1:7" hidden="1" x14ac:dyDescent="0.25">
      <c r="A41" s="2">
        <v>40</v>
      </c>
      <c r="B41" t="s">
        <v>26</v>
      </c>
      <c r="C41" s="3">
        <v>0</v>
      </c>
      <c r="D41" s="3">
        <v>0</v>
      </c>
      <c r="E41" s="3">
        <v>0</v>
      </c>
      <c r="F41" s="3">
        <f t="shared" si="0"/>
        <v>0</v>
      </c>
      <c r="G41" s="3">
        <f ca="1">F41+(F41*Лист2!$C$1*Лист2!$D$1)</f>
        <v>0</v>
      </c>
    </row>
    <row r="42" spans="1:7" hidden="1" x14ac:dyDescent="0.25">
      <c r="A42" s="2">
        <v>41</v>
      </c>
      <c r="C42" s="3">
        <v>0</v>
      </c>
      <c r="D42" s="3">
        <v>0</v>
      </c>
      <c r="E42" s="3">
        <v>0</v>
      </c>
      <c r="F42" s="3">
        <f t="shared" si="0"/>
        <v>0</v>
      </c>
      <c r="G42" s="3">
        <f ca="1">F42+(F42*Лист2!$C$1*Лист2!$D$1)</f>
        <v>0</v>
      </c>
    </row>
    <row r="43" spans="1:7" hidden="1" x14ac:dyDescent="0.25">
      <c r="A43" s="2">
        <v>42</v>
      </c>
      <c r="C43" s="3">
        <v>0</v>
      </c>
      <c r="D43" s="3">
        <v>0</v>
      </c>
      <c r="E43" s="3">
        <v>0</v>
      </c>
      <c r="F43" s="3">
        <f t="shared" si="0"/>
        <v>0</v>
      </c>
      <c r="G43" s="3">
        <f ca="1">F43+(F43*Лист2!$C$1*Лист2!$D$1)</f>
        <v>0</v>
      </c>
    </row>
    <row r="44" spans="1:7" hidden="1" x14ac:dyDescent="0.25">
      <c r="A44" s="2">
        <v>43</v>
      </c>
      <c r="C44" s="3">
        <v>0</v>
      </c>
      <c r="D44" s="3">
        <v>0</v>
      </c>
      <c r="E44" s="3">
        <v>0</v>
      </c>
      <c r="F44" s="3">
        <f t="shared" si="0"/>
        <v>0</v>
      </c>
      <c r="G44" s="3">
        <f ca="1">F44+(F44*Лист2!$C$1*Лист2!$D$1)</f>
        <v>0</v>
      </c>
    </row>
    <row r="45" spans="1:7" hidden="1" x14ac:dyDescent="0.25">
      <c r="A45" s="2">
        <v>44</v>
      </c>
      <c r="C45" s="3">
        <v>0</v>
      </c>
      <c r="D45" s="3">
        <v>0</v>
      </c>
      <c r="E45" s="3">
        <v>0</v>
      </c>
      <c r="F45" s="3">
        <f t="shared" si="0"/>
        <v>0</v>
      </c>
      <c r="G45" s="3">
        <f ca="1">F45+(F45*Лист2!$C$1*Лист2!$D$1)</f>
        <v>0</v>
      </c>
    </row>
    <row r="46" spans="1:7" hidden="1" x14ac:dyDescent="0.25">
      <c r="A46" s="2">
        <v>45</v>
      </c>
      <c r="B46" t="s">
        <v>27</v>
      </c>
      <c r="C46" s="3">
        <v>0</v>
      </c>
      <c r="D46" s="3">
        <v>0</v>
      </c>
      <c r="E46" s="3">
        <v>0</v>
      </c>
      <c r="F46" s="3">
        <f t="shared" si="0"/>
        <v>0</v>
      </c>
      <c r="G46" s="3">
        <f ca="1">F46+(F46*Лист2!$C$1*Лист2!$D$1)</f>
        <v>0</v>
      </c>
    </row>
    <row r="47" spans="1:7" hidden="1" x14ac:dyDescent="0.25">
      <c r="A47" s="2">
        <v>46</v>
      </c>
      <c r="B47" t="s">
        <v>28</v>
      </c>
      <c r="C47" s="3">
        <v>0</v>
      </c>
      <c r="D47" s="3">
        <v>0</v>
      </c>
      <c r="E47" s="3">
        <v>0</v>
      </c>
      <c r="F47" s="3">
        <f t="shared" si="0"/>
        <v>0</v>
      </c>
      <c r="G47" s="3">
        <f ca="1">F47+(F47*Лист2!$C$1*Лист2!$D$1)</f>
        <v>0</v>
      </c>
    </row>
    <row r="48" spans="1:7" hidden="1" x14ac:dyDescent="0.25">
      <c r="A48" s="2">
        <v>47</v>
      </c>
      <c r="B48" t="s">
        <v>29</v>
      </c>
      <c r="C48" s="3">
        <v>0</v>
      </c>
      <c r="D48" s="3">
        <v>0</v>
      </c>
      <c r="E48" s="3">
        <v>0</v>
      </c>
      <c r="F48" s="3">
        <f t="shared" si="0"/>
        <v>0</v>
      </c>
      <c r="G48" s="3">
        <f ca="1">F48+(F48*Лист2!$C$1*Лист2!$D$1)</f>
        <v>0</v>
      </c>
    </row>
    <row r="49" spans="1:7" x14ac:dyDescent="0.25">
      <c r="A49" s="2">
        <v>48</v>
      </c>
      <c r="B49" t="s">
        <v>30</v>
      </c>
      <c r="C49" s="3">
        <v>2300</v>
      </c>
      <c r="D49" s="3">
        <v>2500</v>
      </c>
      <c r="E49" s="3">
        <v>0</v>
      </c>
      <c r="F49" s="3">
        <f t="shared" si="0"/>
        <v>4800</v>
      </c>
      <c r="G49" s="3">
        <f ca="1">F49+(F49*Лист2!$C$1*Лист2!$D$1)</f>
        <v>5049.6000000000004</v>
      </c>
    </row>
    <row r="50" spans="1:7" hidden="1" x14ac:dyDescent="0.25">
      <c r="A50" s="2">
        <v>49</v>
      </c>
      <c r="C50" s="3">
        <v>0</v>
      </c>
      <c r="D50" s="3">
        <v>0</v>
      </c>
      <c r="E50" s="3">
        <v>0</v>
      </c>
      <c r="F50" s="3">
        <f>SUM(C50:E50)</f>
        <v>0</v>
      </c>
      <c r="G50" s="3">
        <f ca="1">F50+(F50*Лист2!$C$1*Лист2!$D$1)</f>
        <v>0</v>
      </c>
    </row>
    <row r="51" spans="1:7" hidden="1" x14ac:dyDescent="0.25">
      <c r="A51" s="2">
        <v>50</v>
      </c>
      <c r="C51" s="3">
        <v>0</v>
      </c>
      <c r="D51" s="3">
        <v>0</v>
      </c>
      <c r="E51" s="3">
        <v>0</v>
      </c>
      <c r="F51" s="3">
        <f t="shared" si="0"/>
        <v>0</v>
      </c>
      <c r="G51" s="3">
        <f ca="1">F51+(F51*Лист2!$C$1*Лист2!$D$1)</f>
        <v>0</v>
      </c>
    </row>
    <row r="52" spans="1:7" x14ac:dyDescent="0.25">
      <c r="A52" s="2">
        <v>51</v>
      </c>
      <c r="B52" t="s">
        <v>31</v>
      </c>
      <c r="C52" s="3">
        <v>36300</v>
      </c>
      <c r="D52" s="3">
        <v>8000</v>
      </c>
      <c r="E52" s="3">
        <v>17000</v>
      </c>
      <c r="F52" s="3">
        <f t="shared" si="0"/>
        <v>61300</v>
      </c>
      <c r="G52" s="3">
        <f ca="1">F52+(F52*Лист2!$C$1*Лист2!$D$1)</f>
        <v>64487.6</v>
      </c>
    </row>
    <row r="53" spans="1:7" hidden="1" x14ac:dyDescent="0.25">
      <c r="A53" s="2">
        <v>52</v>
      </c>
      <c r="C53" s="3">
        <v>0</v>
      </c>
      <c r="D53" s="3">
        <v>0</v>
      </c>
      <c r="E53" s="3">
        <v>0</v>
      </c>
      <c r="F53" s="3">
        <f t="shared" si="0"/>
        <v>0</v>
      </c>
      <c r="G53" s="3">
        <f ca="1">F53+(F53*Лист2!$C$1*Лист2!$D$1)</f>
        <v>0</v>
      </c>
    </row>
    <row r="54" spans="1:7" hidden="1" x14ac:dyDescent="0.25">
      <c r="A54" s="2">
        <v>53</v>
      </c>
      <c r="C54" s="3">
        <v>0</v>
      </c>
      <c r="D54" s="3">
        <v>0</v>
      </c>
      <c r="E54" s="3">
        <v>0</v>
      </c>
      <c r="F54" s="3">
        <f t="shared" si="0"/>
        <v>0</v>
      </c>
      <c r="G54" s="3">
        <f ca="1">F54+(F54*Лист2!$C$1*Лист2!$D$1)</f>
        <v>0</v>
      </c>
    </row>
    <row r="55" spans="1:7" x14ac:dyDescent="0.25">
      <c r="A55" s="2">
        <v>54</v>
      </c>
      <c r="B55" t="s">
        <v>32</v>
      </c>
      <c r="C55" s="3">
        <v>12000</v>
      </c>
      <c r="D55" s="3">
        <v>0</v>
      </c>
      <c r="E55" s="3">
        <v>0</v>
      </c>
      <c r="F55" s="3">
        <f t="shared" si="0"/>
        <v>12000</v>
      </c>
      <c r="G55" s="3">
        <f ca="1">F55+(F55*Лист2!$C$1*Лист2!$D$1)</f>
        <v>12624</v>
      </c>
    </row>
    <row r="56" spans="1:7" hidden="1" x14ac:dyDescent="0.25">
      <c r="A56" s="2">
        <v>55</v>
      </c>
      <c r="B56" t="s">
        <v>33</v>
      </c>
      <c r="C56" s="3">
        <v>0</v>
      </c>
      <c r="D56" s="3">
        <v>0</v>
      </c>
      <c r="E56" s="3">
        <v>0</v>
      </c>
      <c r="F56" s="3">
        <f t="shared" si="0"/>
        <v>0</v>
      </c>
      <c r="G56" s="3">
        <f ca="1">F56+(F56*Лист2!$C$1*Лист2!$D$1)</f>
        <v>0</v>
      </c>
    </row>
    <row r="57" spans="1:7" hidden="1" x14ac:dyDescent="0.25">
      <c r="A57" s="2">
        <v>56</v>
      </c>
      <c r="B57" t="s">
        <v>34</v>
      </c>
      <c r="C57" s="3">
        <v>0</v>
      </c>
      <c r="D57" s="3">
        <v>0</v>
      </c>
      <c r="E57" s="3">
        <v>0</v>
      </c>
      <c r="F57" s="3">
        <f t="shared" si="0"/>
        <v>0</v>
      </c>
      <c r="G57" s="3">
        <f ca="1">F57+(F57*Лист2!$C$1*Лист2!$D$1)</f>
        <v>0</v>
      </c>
    </row>
    <row r="58" spans="1:7" hidden="1" x14ac:dyDescent="0.25">
      <c r="A58" s="2">
        <v>57</v>
      </c>
      <c r="B58" t="s">
        <v>35</v>
      </c>
      <c r="C58" s="3">
        <v>0</v>
      </c>
      <c r="D58" s="3">
        <v>0</v>
      </c>
      <c r="E58" s="3">
        <v>0</v>
      </c>
      <c r="F58" s="3">
        <f t="shared" si="0"/>
        <v>0</v>
      </c>
      <c r="G58" s="3">
        <f ca="1">F58+(F58*Лист2!$C$1*Лист2!$D$1)</f>
        <v>0</v>
      </c>
    </row>
    <row r="59" spans="1:7" hidden="1" x14ac:dyDescent="0.25">
      <c r="A59" s="2">
        <v>58</v>
      </c>
      <c r="B59" t="s">
        <v>36</v>
      </c>
      <c r="C59" s="3">
        <v>0</v>
      </c>
      <c r="D59" s="3">
        <v>0</v>
      </c>
      <c r="E59" s="3">
        <v>0</v>
      </c>
      <c r="F59" s="3">
        <f t="shared" si="0"/>
        <v>0</v>
      </c>
      <c r="G59" s="3">
        <f ca="1">F59+(F59*Лист2!$C$1*Лист2!$D$1)</f>
        <v>0</v>
      </c>
    </row>
    <row r="60" spans="1:7" hidden="1" x14ac:dyDescent="0.25">
      <c r="A60" s="2">
        <v>59</v>
      </c>
      <c r="C60" s="3">
        <v>0</v>
      </c>
      <c r="D60" s="3">
        <v>0</v>
      </c>
      <c r="E60" s="3">
        <v>0</v>
      </c>
      <c r="F60" s="3">
        <f t="shared" si="0"/>
        <v>0</v>
      </c>
      <c r="G60" s="3">
        <f ca="1">F60+(F60*Лист2!$C$1*Лист2!$D$1)</f>
        <v>0</v>
      </c>
    </row>
    <row r="61" spans="1:7" hidden="1" x14ac:dyDescent="0.25">
      <c r="A61" s="2">
        <v>60</v>
      </c>
      <c r="C61" s="3">
        <v>0</v>
      </c>
      <c r="D61" s="3">
        <v>0</v>
      </c>
      <c r="E61" s="3">
        <v>0</v>
      </c>
      <c r="F61" s="3">
        <f t="shared" si="0"/>
        <v>0</v>
      </c>
      <c r="G61" s="3">
        <f ca="1">F61+(F61*Лист2!$C$1*Лист2!$D$1)</f>
        <v>0</v>
      </c>
    </row>
    <row r="62" spans="1:7" x14ac:dyDescent="0.25">
      <c r="A62" s="2">
        <v>61</v>
      </c>
      <c r="B62" t="s">
        <v>37</v>
      </c>
      <c r="C62" s="3">
        <v>12000</v>
      </c>
      <c r="D62" s="3">
        <v>8000</v>
      </c>
      <c r="E62" s="3">
        <v>0</v>
      </c>
      <c r="F62" s="3">
        <f t="shared" si="0"/>
        <v>20000</v>
      </c>
      <c r="G62" s="3">
        <f ca="1">F62+(F62*Лист2!$C$1*Лист2!$D$1)</f>
        <v>21040</v>
      </c>
    </row>
    <row r="63" spans="1:7" hidden="1" x14ac:dyDescent="0.25">
      <c r="A63" s="2">
        <v>62</v>
      </c>
      <c r="C63" s="3">
        <v>0</v>
      </c>
      <c r="D63" s="3">
        <v>0</v>
      </c>
      <c r="E63" s="3">
        <v>0</v>
      </c>
      <c r="F63" s="3">
        <f t="shared" si="0"/>
        <v>0</v>
      </c>
      <c r="G63" s="3">
        <f ca="1">F63+(F63*Лист2!$C$1*Лист2!$D$1)</f>
        <v>0</v>
      </c>
    </row>
    <row r="64" spans="1:7" x14ac:dyDescent="0.25">
      <c r="A64" s="2">
        <v>63</v>
      </c>
      <c r="B64" t="s">
        <v>38</v>
      </c>
      <c r="C64" s="3">
        <v>36300</v>
      </c>
      <c r="D64" s="3">
        <v>8000</v>
      </c>
      <c r="E64" s="3">
        <v>17000</v>
      </c>
      <c r="F64" s="3">
        <f t="shared" si="0"/>
        <v>61300</v>
      </c>
      <c r="G64" s="3">
        <f ca="1">F64+(F64*Лист2!$C$1*Лист2!$D$1)</f>
        <v>64487.6</v>
      </c>
    </row>
    <row r="65" spans="1:7" hidden="1" x14ac:dyDescent="0.25">
      <c r="A65" s="2">
        <v>64</v>
      </c>
      <c r="C65" s="3">
        <v>0</v>
      </c>
      <c r="D65" s="3">
        <v>0</v>
      </c>
      <c r="E65" s="3">
        <v>0</v>
      </c>
      <c r="F65" s="3">
        <f t="shared" si="0"/>
        <v>0</v>
      </c>
      <c r="G65" s="3">
        <f ca="1">F65+(F65*Лист2!$C$1*Лист2!$D$1)</f>
        <v>0</v>
      </c>
    </row>
    <row r="66" spans="1:7" hidden="1" x14ac:dyDescent="0.25">
      <c r="A66" s="2">
        <v>65</v>
      </c>
      <c r="B66" t="s">
        <v>39</v>
      </c>
      <c r="C66" s="3">
        <v>0</v>
      </c>
      <c r="D66" s="3">
        <v>0</v>
      </c>
      <c r="E66" s="3">
        <v>0</v>
      </c>
      <c r="F66" s="3">
        <f t="shared" si="0"/>
        <v>0</v>
      </c>
      <c r="G66" s="3">
        <f ca="1">F66+(F66*Лист2!$C$1*Лист2!$D$1)</f>
        <v>0</v>
      </c>
    </row>
    <row r="67" spans="1:7" hidden="1" x14ac:dyDescent="0.25">
      <c r="A67" s="2">
        <v>66</v>
      </c>
      <c r="C67" s="3">
        <v>0</v>
      </c>
      <c r="D67" s="3">
        <v>0</v>
      </c>
      <c r="E67" s="3">
        <v>0</v>
      </c>
      <c r="F67" s="3">
        <f t="shared" ref="F67:F80" si="1">SUM(C67:E67)</f>
        <v>0</v>
      </c>
      <c r="G67" s="3">
        <f ca="1">F67+(F67*Лист2!$C$1*Лист2!$D$1)</f>
        <v>0</v>
      </c>
    </row>
    <row r="68" spans="1:7" hidden="1" x14ac:dyDescent="0.25">
      <c r="A68" s="2">
        <v>67</v>
      </c>
      <c r="C68" s="3">
        <v>0</v>
      </c>
      <c r="D68" s="3">
        <v>0</v>
      </c>
      <c r="E68" s="3">
        <v>0</v>
      </c>
      <c r="F68" s="3">
        <f t="shared" si="1"/>
        <v>0</v>
      </c>
      <c r="G68" s="3">
        <f ca="1">F68+(F68*Лист2!$C$1*Лист2!$D$1)</f>
        <v>0</v>
      </c>
    </row>
    <row r="69" spans="1:7" hidden="1" x14ac:dyDescent="0.25">
      <c r="A69" s="2">
        <v>68</v>
      </c>
      <c r="C69" s="3">
        <v>0</v>
      </c>
      <c r="D69" s="3">
        <v>0</v>
      </c>
      <c r="E69" s="3">
        <v>0</v>
      </c>
      <c r="F69" s="3">
        <f t="shared" si="1"/>
        <v>0</v>
      </c>
      <c r="G69" s="3">
        <f ca="1">F69+(F69*Лист2!$C$1*Лист2!$D$1)</f>
        <v>0</v>
      </c>
    </row>
    <row r="70" spans="1:7" hidden="1" x14ac:dyDescent="0.25">
      <c r="A70" s="2">
        <v>69</v>
      </c>
      <c r="B70" t="s">
        <v>40</v>
      </c>
      <c r="C70" s="3">
        <v>0</v>
      </c>
      <c r="D70" s="3">
        <v>0</v>
      </c>
      <c r="E70" s="3">
        <v>0</v>
      </c>
      <c r="F70" s="3">
        <f t="shared" si="1"/>
        <v>0</v>
      </c>
      <c r="G70" s="3">
        <f ca="1">F70+(F70*Лист2!$C$1*Лист2!$D$1)</f>
        <v>0</v>
      </c>
    </row>
    <row r="71" spans="1:7" hidden="1" x14ac:dyDescent="0.25">
      <c r="A71" s="2">
        <v>70</v>
      </c>
      <c r="B71" t="s">
        <v>41</v>
      </c>
      <c r="C71" s="3">
        <v>0</v>
      </c>
      <c r="D71" s="3">
        <v>0</v>
      </c>
      <c r="E71" s="3">
        <v>0</v>
      </c>
      <c r="F71" s="3">
        <f t="shared" si="1"/>
        <v>0</v>
      </c>
      <c r="G71" s="3">
        <f ca="1">F71+(F71*Лист2!$C$1*Лист2!$D$1)</f>
        <v>0</v>
      </c>
    </row>
    <row r="72" spans="1:7" x14ac:dyDescent="0.25">
      <c r="A72" s="2">
        <v>71</v>
      </c>
      <c r="B72" t="s">
        <v>42</v>
      </c>
      <c r="C72" s="3">
        <v>3000</v>
      </c>
      <c r="D72" s="3">
        <v>8000</v>
      </c>
      <c r="E72" s="3">
        <v>0</v>
      </c>
      <c r="F72" s="3">
        <f t="shared" si="1"/>
        <v>11000</v>
      </c>
      <c r="G72" s="3">
        <f ca="1">F72+(F72*Лист2!$C$1*Лист2!$D$1)</f>
        <v>11572</v>
      </c>
    </row>
    <row r="73" spans="1:7" hidden="1" x14ac:dyDescent="0.25">
      <c r="A73" s="2">
        <v>72</v>
      </c>
      <c r="C73" s="3">
        <v>0</v>
      </c>
      <c r="D73" s="3">
        <v>0</v>
      </c>
      <c r="E73" s="3">
        <v>0</v>
      </c>
      <c r="F73" s="3">
        <f t="shared" si="1"/>
        <v>0</v>
      </c>
      <c r="G73" s="3">
        <f ca="1">F73+(F73*Лист2!$C$1*Лист2!$D$1)</f>
        <v>0</v>
      </c>
    </row>
    <row r="74" spans="1:7" hidden="1" x14ac:dyDescent="0.25">
      <c r="A74" s="2">
        <v>73</v>
      </c>
      <c r="C74" s="3">
        <v>0</v>
      </c>
      <c r="D74" s="3">
        <v>0</v>
      </c>
      <c r="E74" s="3">
        <v>0</v>
      </c>
      <c r="F74" s="3">
        <f t="shared" si="1"/>
        <v>0</v>
      </c>
      <c r="G74" s="3">
        <f ca="1">F74+(F74*Лист2!$C$1*Лист2!$D$1)</f>
        <v>0</v>
      </c>
    </row>
    <row r="75" spans="1:7" x14ac:dyDescent="0.25">
      <c r="A75" s="2">
        <v>74</v>
      </c>
      <c r="B75" t="s">
        <v>43</v>
      </c>
      <c r="C75" s="3">
        <v>6000</v>
      </c>
      <c r="D75" s="3">
        <v>4000</v>
      </c>
      <c r="E75" s="3">
        <v>0</v>
      </c>
      <c r="F75" s="3">
        <f t="shared" si="1"/>
        <v>10000</v>
      </c>
      <c r="G75" s="3">
        <f ca="1">F75+(F75*Лист2!$C$1*Лист2!$D$1)</f>
        <v>10520</v>
      </c>
    </row>
    <row r="76" spans="1:7" x14ac:dyDescent="0.25">
      <c r="A76" s="2" t="s">
        <v>44</v>
      </c>
      <c r="B76" t="s">
        <v>45</v>
      </c>
      <c r="C76" s="3">
        <v>2000</v>
      </c>
      <c r="D76" s="3">
        <v>4000</v>
      </c>
      <c r="E76" s="3">
        <v>0</v>
      </c>
      <c r="F76" s="3">
        <f t="shared" si="1"/>
        <v>6000</v>
      </c>
      <c r="G76" s="3">
        <f ca="1">F76+(F76*Лист2!$C$1*Лист2!$D$1)</f>
        <v>6312</v>
      </c>
    </row>
    <row r="77" spans="1:7" hidden="1" x14ac:dyDescent="0.25">
      <c r="A77" s="2">
        <v>75</v>
      </c>
      <c r="C77" s="3">
        <v>0</v>
      </c>
      <c r="D77" s="3">
        <v>0</v>
      </c>
      <c r="E77" s="3">
        <v>0</v>
      </c>
      <c r="F77" s="3">
        <f t="shared" si="1"/>
        <v>0</v>
      </c>
      <c r="G77" s="3">
        <f ca="1">F77+(F77*Лист2!$C$1*Лист2!$D$1)</f>
        <v>0</v>
      </c>
    </row>
    <row r="78" spans="1:7" hidden="1" x14ac:dyDescent="0.25">
      <c r="A78" s="2">
        <v>76</v>
      </c>
      <c r="B78" t="s">
        <v>46</v>
      </c>
      <c r="C78" s="3">
        <v>0</v>
      </c>
      <c r="D78" s="3">
        <v>0</v>
      </c>
      <c r="E78" s="3">
        <v>0</v>
      </c>
      <c r="F78" s="3">
        <f t="shared" si="1"/>
        <v>0</v>
      </c>
      <c r="G78" s="3">
        <f ca="1">F78+(F78*Лист2!$C$1*Лист2!$D$1)</f>
        <v>0</v>
      </c>
    </row>
    <row r="79" spans="1:7" hidden="1" x14ac:dyDescent="0.25">
      <c r="A79" s="2">
        <v>77</v>
      </c>
      <c r="C79" s="3">
        <v>0</v>
      </c>
      <c r="D79" s="3">
        <v>0</v>
      </c>
      <c r="E79" s="3">
        <v>0</v>
      </c>
      <c r="F79" s="3">
        <f t="shared" si="1"/>
        <v>0</v>
      </c>
      <c r="G79" s="3">
        <f ca="1">F79+(F79*Лист2!$C$1*Лист2!$D$1)</f>
        <v>0</v>
      </c>
    </row>
    <row r="80" spans="1:7" x14ac:dyDescent="0.25">
      <c r="A80" s="2">
        <v>78</v>
      </c>
      <c r="B80" t="s">
        <v>47</v>
      </c>
      <c r="C80" s="3">
        <v>0</v>
      </c>
      <c r="D80" s="3">
        <v>8000</v>
      </c>
      <c r="E80" s="3">
        <v>0</v>
      </c>
      <c r="F80" s="3">
        <f t="shared" si="1"/>
        <v>8000</v>
      </c>
      <c r="G80" s="3">
        <f ca="1">F80+(F80*Лист2!$C$1*Лист2!$D$1)</f>
        <v>8416</v>
      </c>
    </row>
    <row r="81" spans="1:7" hidden="1" x14ac:dyDescent="0.25">
      <c r="A81" s="2">
        <v>79</v>
      </c>
      <c r="C81" s="3">
        <v>0</v>
      </c>
      <c r="D81" s="3">
        <v>0</v>
      </c>
      <c r="E81" s="3">
        <v>0</v>
      </c>
      <c r="F81" s="3">
        <f>SUM(C81:E81)</f>
        <v>0</v>
      </c>
      <c r="G81" s="3">
        <f ca="1">F81+(F81*Лист2!$C$1*Лист2!$D$1)</f>
        <v>0</v>
      </c>
    </row>
    <row r="82" spans="1:7" x14ac:dyDescent="0.25">
      <c r="A82" s="2">
        <v>80</v>
      </c>
      <c r="B82" t="s">
        <v>48</v>
      </c>
      <c r="C82" s="3">
        <v>0</v>
      </c>
      <c r="D82" s="3">
        <v>0</v>
      </c>
      <c r="E82" s="3">
        <v>15000</v>
      </c>
      <c r="F82" s="3">
        <f t="shared" ref="F82:F107" si="2">SUM(C82:E82)</f>
        <v>15000</v>
      </c>
      <c r="G82" s="3">
        <f ca="1">F82+(F82*Лист2!$C$1*Лист2!$D$1)</f>
        <v>15780</v>
      </c>
    </row>
    <row r="83" spans="1:7" hidden="1" x14ac:dyDescent="0.25">
      <c r="A83" s="2">
        <v>81</v>
      </c>
      <c r="B83" t="s">
        <v>49</v>
      </c>
      <c r="C83" s="3">
        <v>0</v>
      </c>
      <c r="D83" s="3">
        <v>0</v>
      </c>
      <c r="E83" s="3">
        <v>0</v>
      </c>
      <c r="F83" s="3">
        <f t="shared" si="2"/>
        <v>0</v>
      </c>
      <c r="G83" s="3">
        <f ca="1">F83+(F83*Лист2!$C$1*Лист2!$D$1)</f>
        <v>0</v>
      </c>
    </row>
    <row r="84" spans="1:7" hidden="1" x14ac:dyDescent="0.25">
      <c r="A84" s="2">
        <v>82</v>
      </c>
      <c r="C84" s="3">
        <v>0</v>
      </c>
      <c r="D84" s="3">
        <v>0</v>
      </c>
      <c r="E84" s="3">
        <v>0</v>
      </c>
      <c r="F84" s="3">
        <f t="shared" si="2"/>
        <v>0</v>
      </c>
      <c r="G84" s="3">
        <f ca="1">F84+(F84*Лист2!$C$1*Лист2!$D$1)</f>
        <v>0</v>
      </c>
    </row>
    <row r="85" spans="1:7" hidden="1" x14ac:dyDescent="0.25">
      <c r="A85" s="2">
        <v>83</v>
      </c>
      <c r="C85" s="3">
        <v>0</v>
      </c>
      <c r="D85" s="3">
        <v>0</v>
      </c>
      <c r="E85" s="3">
        <v>0</v>
      </c>
      <c r="F85" s="3">
        <f t="shared" si="2"/>
        <v>0</v>
      </c>
      <c r="G85" s="3">
        <f ca="1">F85+(F85*Лист2!$C$1*Лист2!$D$1)</f>
        <v>0</v>
      </c>
    </row>
    <row r="86" spans="1:7" hidden="1" x14ac:dyDescent="0.25">
      <c r="A86" s="2">
        <v>84</v>
      </c>
      <c r="B86" t="s">
        <v>50</v>
      </c>
      <c r="C86" s="3">
        <v>0</v>
      </c>
      <c r="D86" s="3">
        <v>0</v>
      </c>
      <c r="E86" s="3">
        <v>0</v>
      </c>
      <c r="F86" s="3">
        <f t="shared" si="2"/>
        <v>0</v>
      </c>
      <c r="G86" s="3">
        <f ca="1">F86+(F86*Лист2!$C$1*Лист2!$D$1)</f>
        <v>0</v>
      </c>
    </row>
    <row r="87" spans="1:7" hidden="1" x14ac:dyDescent="0.25">
      <c r="A87" s="2">
        <v>85</v>
      </c>
      <c r="B87" t="s">
        <v>51</v>
      </c>
      <c r="C87" s="3">
        <v>0</v>
      </c>
      <c r="D87" s="3">
        <v>0</v>
      </c>
      <c r="E87" s="3">
        <v>0</v>
      </c>
      <c r="F87" s="3">
        <f t="shared" si="2"/>
        <v>0</v>
      </c>
      <c r="G87" s="3">
        <f ca="1">F87+(F87*Лист2!$C$1*Лист2!$D$1)</f>
        <v>0</v>
      </c>
    </row>
    <row r="88" spans="1:7" hidden="1" x14ac:dyDescent="0.25">
      <c r="A88" s="2">
        <v>86</v>
      </c>
      <c r="B88" t="s">
        <v>52</v>
      </c>
      <c r="C88" s="3">
        <v>0</v>
      </c>
      <c r="D88" s="3">
        <v>0</v>
      </c>
      <c r="E88" s="3">
        <v>0</v>
      </c>
      <c r="F88" s="3">
        <f t="shared" si="2"/>
        <v>0</v>
      </c>
      <c r="G88" s="3">
        <f ca="1">F88+(F88*Лист2!$C$1*Лист2!$D$1)</f>
        <v>0</v>
      </c>
    </row>
    <row r="89" spans="1:7" hidden="1" x14ac:dyDescent="0.25">
      <c r="A89" s="2">
        <v>87</v>
      </c>
      <c r="C89" s="3">
        <v>0</v>
      </c>
      <c r="D89" s="3">
        <v>0</v>
      </c>
      <c r="E89" s="3">
        <v>0</v>
      </c>
      <c r="F89" s="3">
        <f t="shared" si="2"/>
        <v>0</v>
      </c>
      <c r="G89" s="3">
        <f ca="1">F89+(F89*Лист2!$C$1*Лист2!$D$1)</f>
        <v>0</v>
      </c>
    </row>
    <row r="90" spans="1:7" hidden="1" x14ac:dyDescent="0.25">
      <c r="A90" s="2">
        <v>88</v>
      </c>
      <c r="C90" s="3">
        <v>0</v>
      </c>
      <c r="D90" s="3">
        <v>0</v>
      </c>
      <c r="E90" s="3">
        <v>0</v>
      </c>
      <c r="F90" s="3">
        <f t="shared" si="2"/>
        <v>0</v>
      </c>
      <c r="G90" s="3">
        <f ca="1">F90+(F90*Лист2!$C$1*Лист2!$D$1)</f>
        <v>0</v>
      </c>
    </row>
    <row r="91" spans="1:7" hidden="1" x14ac:dyDescent="0.25">
      <c r="A91" s="2">
        <v>89</v>
      </c>
      <c r="C91" s="3">
        <v>0</v>
      </c>
      <c r="D91" s="3">
        <v>0</v>
      </c>
      <c r="E91" s="3">
        <v>0</v>
      </c>
      <c r="F91" s="3">
        <f t="shared" si="2"/>
        <v>0</v>
      </c>
      <c r="G91" s="3">
        <f ca="1">F91+(F91*Лист2!$C$1*Лист2!$D$1)</f>
        <v>0</v>
      </c>
    </row>
    <row r="92" spans="1:7" hidden="1" x14ac:dyDescent="0.25">
      <c r="A92" s="2">
        <v>90</v>
      </c>
      <c r="B92" t="s">
        <v>53</v>
      </c>
      <c r="C92" s="3">
        <v>0</v>
      </c>
      <c r="D92" s="3">
        <v>0</v>
      </c>
      <c r="E92" s="3">
        <v>0</v>
      </c>
      <c r="F92" s="3">
        <f t="shared" si="2"/>
        <v>0</v>
      </c>
      <c r="G92" s="3">
        <f ca="1">F92+(F92*Лист2!$C$1*Лист2!$D$1)</f>
        <v>0</v>
      </c>
    </row>
    <row r="93" spans="1:7" hidden="1" x14ac:dyDescent="0.25">
      <c r="A93" s="2">
        <v>91</v>
      </c>
      <c r="C93" s="3">
        <v>0</v>
      </c>
      <c r="D93" s="3">
        <v>0</v>
      </c>
      <c r="E93" s="3">
        <v>0</v>
      </c>
      <c r="F93" s="3">
        <f t="shared" si="2"/>
        <v>0</v>
      </c>
      <c r="G93" s="3">
        <f ca="1">F93+(F93*Лист2!$C$1*Лист2!$D$1)</f>
        <v>0</v>
      </c>
    </row>
    <row r="94" spans="1:7" x14ac:dyDescent="0.25">
      <c r="A94" s="2">
        <v>92</v>
      </c>
      <c r="B94" t="s">
        <v>54</v>
      </c>
      <c r="C94" s="3">
        <v>12300</v>
      </c>
      <c r="D94" s="3">
        <v>8000</v>
      </c>
      <c r="E94" s="3">
        <v>17000</v>
      </c>
      <c r="F94" s="3">
        <f t="shared" si="2"/>
        <v>37300</v>
      </c>
      <c r="G94" s="3">
        <f ca="1">F94+(F94*Лист2!$C$1*Лист2!$D$1)</f>
        <v>39239.599999999999</v>
      </c>
    </row>
    <row r="95" spans="1:7" hidden="1" x14ac:dyDescent="0.25">
      <c r="A95" s="2">
        <v>93</v>
      </c>
      <c r="B95" t="s">
        <v>55</v>
      </c>
      <c r="C95" s="3">
        <v>0</v>
      </c>
      <c r="D95" s="3">
        <v>0</v>
      </c>
      <c r="E95" s="3">
        <v>0</v>
      </c>
      <c r="F95" s="3">
        <f t="shared" si="2"/>
        <v>0</v>
      </c>
      <c r="G95" s="3">
        <f ca="1">F95+(F95*Лист2!$C$1*Лист2!$D$1)</f>
        <v>0</v>
      </c>
    </row>
    <row r="96" spans="1:7" hidden="1" x14ac:dyDescent="0.25">
      <c r="A96" s="2">
        <v>94</v>
      </c>
      <c r="C96" s="3">
        <v>0</v>
      </c>
      <c r="D96" s="3">
        <v>0</v>
      </c>
      <c r="E96" s="3">
        <v>0</v>
      </c>
      <c r="F96" s="3">
        <f t="shared" si="2"/>
        <v>0</v>
      </c>
      <c r="G96" s="3">
        <f ca="1">F96+(F96*Лист2!$C$1*Лист2!$D$1)</f>
        <v>0</v>
      </c>
    </row>
    <row r="97" spans="1:7" x14ac:dyDescent="0.25">
      <c r="A97" s="2">
        <v>95</v>
      </c>
      <c r="B97" t="s">
        <v>56</v>
      </c>
      <c r="C97" s="3">
        <v>5000</v>
      </c>
      <c r="D97" s="3">
        <v>8000</v>
      </c>
      <c r="E97" s="3">
        <v>0</v>
      </c>
      <c r="F97" s="3">
        <f t="shared" si="2"/>
        <v>13000</v>
      </c>
      <c r="G97" s="3">
        <f ca="1">F97+(F97*Лист2!$C$1*Лист2!$D$1)</f>
        <v>13676</v>
      </c>
    </row>
    <row r="98" spans="1:7" hidden="1" x14ac:dyDescent="0.25">
      <c r="A98" s="2">
        <v>96</v>
      </c>
      <c r="C98" s="3">
        <v>0</v>
      </c>
      <c r="D98" s="3">
        <v>0</v>
      </c>
      <c r="E98" s="3">
        <v>0</v>
      </c>
      <c r="F98" s="3">
        <f t="shared" si="2"/>
        <v>0</v>
      </c>
      <c r="G98" s="3">
        <f ca="1">F98+(F98*Лист2!$C$1*Лист2!$D$1)</f>
        <v>0</v>
      </c>
    </row>
    <row r="99" spans="1:7" x14ac:dyDescent="0.25">
      <c r="A99" s="2">
        <v>97</v>
      </c>
      <c r="B99" t="s">
        <v>57</v>
      </c>
      <c r="C99" s="3">
        <v>4000</v>
      </c>
      <c r="D99" s="3">
        <v>8000</v>
      </c>
      <c r="E99" s="3">
        <v>0</v>
      </c>
      <c r="F99" s="3">
        <f t="shared" si="2"/>
        <v>12000</v>
      </c>
      <c r="G99" s="3">
        <f ca="1">F99+(F99*Лист2!$C$1*Лист2!$D$1)</f>
        <v>12624</v>
      </c>
    </row>
    <row r="100" spans="1:7" hidden="1" x14ac:dyDescent="0.25">
      <c r="A100" s="2">
        <v>98</v>
      </c>
      <c r="B100" t="s">
        <v>58</v>
      </c>
      <c r="C100" s="3">
        <v>0</v>
      </c>
      <c r="D100" s="3">
        <v>0</v>
      </c>
      <c r="E100" s="3">
        <v>0</v>
      </c>
      <c r="F100" s="3">
        <f t="shared" si="2"/>
        <v>0</v>
      </c>
      <c r="G100" s="3">
        <f ca="1">F100+(F100*Лист2!$C$1*Лист2!$D$1)</f>
        <v>0</v>
      </c>
    </row>
    <row r="101" spans="1:7" hidden="1" x14ac:dyDescent="0.25">
      <c r="A101" s="2">
        <v>99</v>
      </c>
      <c r="C101" s="3">
        <v>0</v>
      </c>
      <c r="D101" s="3">
        <v>0</v>
      </c>
      <c r="E101" s="3">
        <v>0</v>
      </c>
      <c r="F101" s="3">
        <f t="shared" si="2"/>
        <v>0</v>
      </c>
      <c r="G101" s="3">
        <f ca="1">F101+(F101*Лист2!$C$1*Лист2!$D$1)</f>
        <v>0</v>
      </c>
    </row>
    <row r="102" spans="1:7" hidden="1" x14ac:dyDescent="0.25">
      <c r="A102" s="2">
        <v>100</v>
      </c>
      <c r="C102" s="3">
        <v>0</v>
      </c>
      <c r="D102" s="3">
        <v>0</v>
      </c>
      <c r="E102" s="3">
        <v>0</v>
      </c>
      <c r="F102" s="3">
        <f t="shared" si="2"/>
        <v>0</v>
      </c>
      <c r="G102" s="3">
        <f ca="1">F102+(F102*Лист2!$C$1*Лист2!$D$1)</f>
        <v>0</v>
      </c>
    </row>
    <row r="103" spans="1:7" hidden="1" x14ac:dyDescent="0.25">
      <c r="A103" s="2">
        <v>101</v>
      </c>
      <c r="B103" t="s">
        <v>59</v>
      </c>
      <c r="C103" s="3">
        <v>0</v>
      </c>
      <c r="D103" s="3">
        <v>0</v>
      </c>
      <c r="E103" s="3">
        <v>0</v>
      </c>
      <c r="F103" s="3">
        <f t="shared" si="2"/>
        <v>0</v>
      </c>
      <c r="G103" s="3">
        <f ca="1">F103+(F103*Лист2!$C$1*Лист2!$D$1)</f>
        <v>0</v>
      </c>
    </row>
    <row r="104" spans="1:7" hidden="1" x14ac:dyDescent="0.25">
      <c r="A104" s="2">
        <v>102</v>
      </c>
      <c r="C104" s="3">
        <v>0</v>
      </c>
      <c r="D104" s="3">
        <v>0</v>
      </c>
      <c r="E104" s="3">
        <v>0</v>
      </c>
      <c r="F104" s="3">
        <f t="shared" si="2"/>
        <v>0</v>
      </c>
      <c r="G104" s="3">
        <f ca="1">F104+(F104*Лист2!$C$1*Лист2!$D$1)</f>
        <v>0</v>
      </c>
    </row>
    <row r="105" spans="1:7" hidden="1" x14ac:dyDescent="0.25">
      <c r="A105" s="2">
        <v>103</v>
      </c>
      <c r="C105" s="3">
        <v>0</v>
      </c>
      <c r="D105" s="3">
        <v>0</v>
      </c>
      <c r="E105" s="3">
        <v>0</v>
      </c>
      <c r="F105" s="3">
        <f t="shared" si="2"/>
        <v>0</v>
      </c>
      <c r="G105" s="3">
        <f ca="1">F105+(F105*Лист2!$C$1*Лист2!$D$1)</f>
        <v>0</v>
      </c>
    </row>
    <row r="107" spans="1:7" x14ac:dyDescent="0.25">
      <c r="C107" s="3">
        <f>SUM(C2:C105)</f>
        <v>228700</v>
      </c>
      <c r="D107" s="3">
        <f>SUM(D2:D105)</f>
        <v>121500</v>
      </c>
      <c r="E107" s="3">
        <f>SUM(E2:E105)</f>
        <v>96300</v>
      </c>
      <c r="F107" s="3">
        <f>SUM(F2:F105)</f>
        <v>446500</v>
      </c>
      <c r="G107" s="3">
        <f ca="1">SUM(G2:G105)</f>
        <v>469718</v>
      </c>
    </row>
  </sheetData>
  <autoFilter ref="A1:G109">
    <filterColumn colId="5">
      <filters blank="1">
        <filter val="10 000,00 ₽"/>
        <filter val="11 000,00 ₽"/>
        <filter val="12 000,00 ₽"/>
        <filter val="13 000,00 ₽"/>
        <filter val="15 000,00 ₽"/>
        <filter val="20 000,00 ₽"/>
        <filter val="28 300,00 ₽"/>
        <filter val="37 300,00 ₽"/>
        <filter val="4 800,00 ₽"/>
        <filter val="41 400,00 ₽"/>
        <filter val="446 500,00 ₽"/>
        <filter val="6 000,00 ₽"/>
        <filter val="61 300,00 ₽"/>
        <filter val="7 000,00 ₽"/>
        <filter val="8 000,00 ₽"/>
        <filter val="8 800,00 ₽"/>
      </filters>
    </filterColumn>
  </autoFilter>
  <conditionalFormatting sqref="C2:G105">
    <cfRule type="colorScale" priority="1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activeCell="D1" sqref="D1"/>
    </sheetView>
  </sheetViews>
  <sheetFormatPr defaultRowHeight="15" x14ac:dyDescent="0.25"/>
  <cols>
    <col min="1" max="2" width="10.140625" bestFit="1" customWidth="1"/>
  </cols>
  <sheetData>
    <row r="1" spans="1:4" x14ac:dyDescent="0.25">
      <c r="A1" s="1">
        <v>43466</v>
      </c>
      <c r="B1" s="1">
        <f ca="1">TODAY()</f>
        <v>43492</v>
      </c>
      <c r="C1">
        <f ca="1">B1-A1</f>
        <v>26</v>
      </c>
      <c r="D1">
        <v>2E-3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Ванурин Сергей Викторович</dc:creator>
  <cp:lastModifiedBy>Ванурин Сергей Викторович</cp:lastModifiedBy>
  <dcterms:created xsi:type="dcterms:W3CDTF">2019-01-26T16:23:25Z</dcterms:created>
  <dcterms:modified xsi:type="dcterms:W3CDTF">2019-01-27T06:09:52Z</dcterms:modified>
</cp:coreProperties>
</file>